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925" activeTab="0"/>
  </bookViews>
  <sheets>
    <sheet name="第11回沖縄ねんりん予算執行収支見込み書" sheetId="1" r:id="rId1"/>
    <sheet name="予算執行収支見込書記入例" sheetId="2" r:id="rId2"/>
    <sheet name="委託費見込み額算定基準表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<sst xmlns="http://schemas.openxmlformats.org/spreadsheetml/2006/main" count="181" uniqueCount="71">
  <si>
    <t>×</t>
  </si>
  <si>
    <t>名</t>
  </si>
  <si>
    <t>＝</t>
  </si>
  <si>
    <t>円</t>
  </si>
  <si>
    <t>計</t>
  </si>
  <si>
    <t>（延べ）</t>
  </si>
  <si>
    <t>①</t>
  </si>
  <si>
    <t>②</t>
  </si>
  <si>
    <t>③</t>
  </si>
  <si>
    <t>④</t>
  </si>
  <si>
    <t>⑤</t>
  </si>
  <si>
    <t>収　　　　入</t>
  </si>
  <si>
    <t>支　　　　出</t>
  </si>
  <si>
    <t>収　　　入　　　合　　　計　　A</t>
  </si>
  <si>
    <t>支　　　出　　　合　　　計　B</t>
  </si>
  <si>
    <r>
      <t>※</t>
    </r>
    <r>
      <rPr>
        <b/>
        <u val="single"/>
        <sz val="14"/>
        <color indexed="8"/>
        <rFont val="ＭＳ Ｐゴシック"/>
        <family val="3"/>
      </rPr>
      <t>収入合計A</t>
    </r>
    <r>
      <rPr>
        <b/>
        <sz val="14"/>
        <color indexed="8"/>
        <rFont val="ＭＳ Ｐゴシック"/>
        <family val="3"/>
      </rPr>
      <t>と</t>
    </r>
    <r>
      <rPr>
        <b/>
        <u val="single"/>
        <sz val="14"/>
        <color indexed="8"/>
        <rFont val="ＭＳ Ｐゴシック"/>
        <family val="3"/>
      </rPr>
      <t>支出合計B</t>
    </r>
    <r>
      <rPr>
        <b/>
        <sz val="14"/>
        <color indexed="8"/>
        <rFont val="ＭＳ Ｐゴシック"/>
        <family val="3"/>
      </rPr>
      <t>が一致することを確認ください。</t>
    </r>
  </si>
  <si>
    <t>※別添の委託見込み額算定基準表に基づき、金額を入力下さい。</t>
  </si>
  <si>
    <t>①参加費収入（見込み）</t>
  </si>
  <si>
    <t>②その他自己財源</t>
  </si>
  <si>
    <t>団体名　　　　　　　　　　　　　　　　　</t>
  </si>
  <si>
    <t>連盟・協会・連合・（　  　   　　　）</t>
  </si>
  <si>
    <t>※本予算執行収支見込書は、委託費決定の際の調整資料として取り扱いします。</t>
  </si>
  <si>
    <t>第6回沖縄ねんりんピック主管団体委託見込み額算定基準表　　　　</t>
  </si>
  <si>
    <t>一競技あたり</t>
  </si>
  <si>
    <t>円</t>
  </si>
  <si>
    <t>＋</t>
  </si>
  <si>
    <t>ランク</t>
  </si>
  <si>
    <t>A</t>
  </si>
  <si>
    <t>B</t>
  </si>
  <si>
    <t>C</t>
  </si>
  <si>
    <t>D</t>
  </si>
  <si>
    <t>熱中症予防費</t>
  </si>
  <si>
    <t>衛生費</t>
  </si>
  <si>
    <t>昼食代</t>
  </si>
  <si>
    <t>②　</t>
  </si>
  <si>
    <t>①　貴会・団体で使用する品を記入</t>
  </si>
  <si>
    <t>記入例</t>
  </si>
  <si>
    <t>団体名　　沖縄県社協 協会（Cランク）　　　　　　　　　　　　　</t>
  </si>
  <si>
    <r>
      <t>1.</t>
    </r>
    <r>
      <rPr>
        <b/>
        <sz val="12"/>
        <color indexed="30"/>
        <rFont val="ＭＳ 明朝"/>
        <family val="1"/>
      </rPr>
      <t>基本額</t>
    </r>
  </si>
  <si>
    <t>一競技あたり</t>
  </si>
  <si>
    <r>
      <t>基本額　</t>
    </r>
    <r>
      <rPr>
        <sz val="11"/>
        <color indexed="8"/>
        <rFont val="Century"/>
        <family val="1"/>
      </rPr>
      <t>20,000</t>
    </r>
    <r>
      <rPr>
        <sz val="11"/>
        <color indexed="8"/>
        <rFont val="ＭＳ 明朝"/>
        <family val="1"/>
      </rPr>
      <t>円</t>
    </r>
  </si>
  <si>
    <r>
      <t>2.</t>
    </r>
    <r>
      <rPr>
        <b/>
        <sz val="12"/>
        <color indexed="30"/>
        <rFont val="ＭＳ 明朝"/>
        <family val="1"/>
      </rPr>
      <t>参加者見込み</t>
    </r>
  </si>
  <si>
    <t>ランク</t>
  </si>
  <si>
    <t>金額</t>
  </si>
  <si>
    <t>参加見込人数</t>
  </si>
  <si>
    <t>A</t>
  </si>
  <si>
    <r>
      <t>201</t>
    </r>
    <r>
      <rPr>
        <sz val="12"/>
        <color indexed="8"/>
        <rFont val="ＭＳ 明朝"/>
        <family val="1"/>
      </rPr>
      <t>～</t>
    </r>
  </si>
  <si>
    <t>B</t>
  </si>
  <si>
    <r>
      <t>101</t>
    </r>
    <r>
      <rPr>
        <sz val="12"/>
        <color indexed="8"/>
        <rFont val="ＭＳ 明朝"/>
        <family val="1"/>
      </rPr>
      <t>～</t>
    </r>
    <r>
      <rPr>
        <sz val="12"/>
        <color indexed="8"/>
        <rFont val="Century"/>
        <family val="1"/>
      </rPr>
      <t>200</t>
    </r>
  </si>
  <si>
    <t>C</t>
  </si>
  <si>
    <r>
      <t>51</t>
    </r>
    <r>
      <rPr>
        <sz val="12"/>
        <color indexed="8"/>
        <rFont val="ＭＳ 明朝"/>
        <family val="1"/>
      </rPr>
      <t>～</t>
    </r>
    <r>
      <rPr>
        <sz val="12"/>
        <color indexed="8"/>
        <rFont val="Century"/>
        <family val="1"/>
      </rPr>
      <t>100</t>
    </r>
  </si>
  <si>
    <t>D</t>
  </si>
  <si>
    <r>
      <t>1</t>
    </r>
    <r>
      <rPr>
        <sz val="12"/>
        <color indexed="8"/>
        <rFont val="ＭＳ 明朝"/>
        <family val="1"/>
      </rPr>
      <t>～</t>
    </r>
    <r>
      <rPr>
        <sz val="12"/>
        <color indexed="8"/>
        <rFont val="Century"/>
        <family val="1"/>
      </rPr>
      <t>50</t>
    </r>
  </si>
  <si>
    <t>係員昼食代</t>
  </si>
  <si>
    <r>
      <t>1</t>
    </r>
    <r>
      <rPr>
        <sz val="12"/>
        <color indexed="8"/>
        <rFont val="ＭＳ 明朝"/>
        <family val="1"/>
      </rPr>
      <t>～</t>
    </r>
    <r>
      <rPr>
        <sz val="12"/>
        <color indexed="8"/>
        <rFont val="Century"/>
        <family val="1"/>
      </rPr>
      <t>100</t>
    </r>
  </si>
  <si>
    <r>
      <t>3.</t>
    </r>
    <r>
      <rPr>
        <b/>
        <sz val="12"/>
        <color indexed="30"/>
        <rFont val="ＭＳ Ｐ明朝"/>
        <family val="1"/>
      </rPr>
      <t>昼食代（一人あたり400円）</t>
    </r>
  </si>
  <si>
    <r>
      <t>4.</t>
    </r>
    <r>
      <rPr>
        <b/>
        <sz val="12"/>
        <color indexed="30"/>
        <rFont val="ＭＳ 明朝"/>
        <family val="1"/>
      </rPr>
      <t>熱中症予防費</t>
    </r>
    <r>
      <rPr>
        <sz val="12"/>
        <color indexed="8"/>
        <rFont val="ＭＳ 明朝"/>
        <family val="1"/>
      </rPr>
      <t>（ｽﾎﾟｰﾂ飲料、氷、塩等）　</t>
    </r>
    <r>
      <rPr>
        <sz val="12"/>
        <color indexed="30"/>
        <rFont val="ＭＳ 明朝"/>
        <family val="1"/>
      </rPr>
      <t>　　</t>
    </r>
  </si>
  <si>
    <r>
      <t>5.</t>
    </r>
    <r>
      <rPr>
        <b/>
        <sz val="12"/>
        <color indexed="62"/>
        <rFont val="ＭＳ Ｐ明朝"/>
        <family val="1"/>
      </rPr>
      <t>衛生費（ﾄｲﾚｯﾄﾍﾟｰﾊﾟｰ、雑巾など）</t>
    </r>
  </si>
  <si>
    <r>
      <rPr>
        <b/>
        <sz val="14"/>
        <color indexed="8"/>
        <rFont val="ＭＳ Ｐ明朝"/>
        <family val="1"/>
      </rPr>
      <t xml:space="preserve">委託見込み額算定方法
</t>
    </r>
    <r>
      <rPr>
        <sz val="14"/>
        <color indexed="8"/>
        <rFont val="ＭＳ Ｐ明朝"/>
        <family val="1"/>
      </rPr>
      <t xml:space="preserve">
1.の基本額に参加見込み人数に応じA～Dランクの額を加算（2参加者見込み、4熱中症予防費、5衛生費）。更に係員昼食代（予算執行収支見込書の係員昼食代の額）を加え、委託見込み額を算定する。
ただし、上記委託見込額が、支出予定額（支出合計B）を上回る場合は、支出予定額（支出合計額B）より、自己財源額（参加費収入等）を差し引いた額を委託見込み額とする。
※実際の参加人数が見込みと大幅に異なる場合は、委託費の調整を行います。
</t>
    </r>
  </si>
  <si>
    <t>第11回沖縄ねんりんピック  予算執行収支見込書（委託費調整用）</t>
  </si>
  <si>
    <t>７　通信運搬費（要項等送付）</t>
  </si>
  <si>
    <t>８　その他</t>
  </si>
  <si>
    <t>６　資料等印刷代</t>
  </si>
  <si>
    <t>５　消耗品代</t>
  </si>
  <si>
    <t>４　衛生費</t>
  </si>
  <si>
    <t>３　熱中症予防費</t>
  </si>
  <si>
    <t>２　係員昼食代</t>
  </si>
  <si>
    <t>１　係員旅費</t>
  </si>
  <si>
    <t>２　自己財源</t>
  </si>
  <si>
    <t>１　沖縄県社協よりの委託見込み額</t>
  </si>
  <si>
    <t>第11回沖縄ねんりんピック　主管団体委託見込み額算定基準表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</si>
</sst>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2"/>
      <color indexed="8"/>
      <name val="Century"/>
      <family val="1"/>
    </font>
    <font>
      <b/>
      <sz val="12"/>
      <color indexed="30"/>
      <name val="Century"/>
      <family val="1"/>
    </font>
    <font>
      <b/>
      <sz val="12"/>
      <color indexed="30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entury"/>
      <family val="1"/>
    </font>
    <font>
      <sz val="12"/>
      <color indexed="8"/>
      <name val="ＭＳ 明朝"/>
      <family val="1"/>
    </font>
    <font>
      <sz val="12"/>
      <color indexed="30"/>
      <name val="ＭＳ 明朝"/>
      <family val="1"/>
    </font>
    <font>
      <b/>
      <sz val="12"/>
      <color indexed="30"/>
      <name val="ＭＳ Ｐ明朝"/>
      <family val="1"/>
    </font>
    <font>
      <b/>
      <sz val="12"/>
      <color indexed="62"/>
      <name val="ＭＳ Ｐ明朝"/>
      <family val="1"/>
    </font>
    <font>
      <sz val="14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8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9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30"/>
      <name val="ＭＳ Ｐゴシック"/>
      <family val="3"/>
    </font>
    <font>
      <b/>
      <sz val="12"/>
      <color indexed="8"/>
      <name val="Century"/>
      <family val="1"/>
    </font>
    <font>
      <sz val="9"/>
      <color indexed="8"/>
      <name val="ＭＳ 明朝"/>
      <family val="1"/>
    </font>
    <font>
      <b/>
      <sz val="14"/>
      <color indexed="8"/>
      <name val="ＭＳ 明朝"/>
      <family val="1"/>
    </font>
    <font>
      <b/>
      <sz val="12"/>
      <color indexed="62"/>
      <name val="Century"/>
      <family val="1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6"/>
      <color theme="1"/>
      <name val="Calibri"/>
      <family val="3"/>
    </font>
    <font>
      <b/>
      <sz val="14"/>
      <color theme="0"/>
      <name val="Calibri"/>
      <family val="3"/>
    </font>
    <font>
      <b/>
      <sz val="14"/>
      <color rgb="FFFF0000"/>
      <name val="Calibri"/>
      <family val="3"/>
    </font>
    <font>
      <b/>
      <sz val="14"/>
      <color rgb="FF0070C0"/>
      <name val="Calibri"/>
      <family val="3"/>
    </font>
    <font>
      <sz val="12"/>
      <color theme="1"/>
      <name val="Century"/>
      <family val="1"/>
    </font>
    <font>
      <b/>
      <sz val="12"/>
      <color rgb="FF0070C0"/>
      <name val="Century"/>
      <family val="1"/>
    </font>
    <font>
      <sz val="11"/>
      <color theme="1"/>
      <name val="ＭＳ 明朝"/>
      <family val="1"/>
    </font>
    <font>
      <b/>
      <sz val="12"/>
      <color theme="1"/>
      <name val="Century"/>
      <family val="1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b/>
      <sz val="14"/>
      <color theme="1"/>
      <name val="ＭＳ 明朝"/>
      <family val="1"/>
    </font>
    <font>
      <b/>
      <sz val="12"/>
      <color theme="4"/>
      <name val="Century"/>
      <family val="1"/>
    </font>
    <font>
      <sz val="14"/>
      <color theme="1"/>
      <name val="Calibri"/>
      <family val="3"/>
    </font>
    <font>
      <sz val="14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0" fillId="0" borderId="11" xfId="0" applyFont="1" applyBorder="1" applyAlignment="1">
      <alignment horizontal="right" vertical="center"/>
    </xf>
    <xf numFmtId="0" fontId="60" fillId="0" borderId="0" xfId="0" applyFont="1" applyBorder="1" applyAlignment="1">
      <alignment horizontal="right" vertical="center"/>
    </xf>
    <xf numFmtId="0" fontId="60" fillId="0" borderId="0" xfId="0" applyFont="1" applyBorder="1" applyAlignment="1">
      <alignment horizontal="left" vertical="center"/>
    </xf>
    <xf numFmtId="0" fontId="60" fillId="0" borderId="10" xfId="0" applyFont="1" applyBorder="1" applyAlignment="1">
      <alignment horizontal="right" vertical="center"/>
    </xf>
    <xf numFmtId="0" fontId="60" fillId="0" borderId="12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60" fillId="0" borderId="14" xfId="0" applyFont="1" applyBorder="1" applyAlignment="1">
      <alignment horizontal="left" vertical="center"/>
    </xf>
    <xf numFmtId="0" fontId="60" fillId="0" borderId="15" xfId="0" applyFont="1" applyBorder="1" applyAlignment="1">
      <alignment vertical="center"/>
    </xf>
    <xf numFmtId="0" fontId="60" fillId="0" borderId="16" xfId="0" applyFont="1" applyBorder="1" applyAlignment="1">
      <alignment horizontal="left" vertical="center"/>
    </xf>
    <xf numFmtId="0" fontId="60" fillId="0" borderId="17" xfId="0" applyFont="1" applyBorder="1" applyAlignment="1">
      <alignment vertical="center"/>
    </xf>
    <xf numFmtId="0" fontId="60" fillId="0" borderId="18" xfId="0" applyFont="1" applyBorder="1" applyAlignment="1">
      <alignment horizontal="right" vertical="center"/>
    </xf>
    <xf numFmtId="0" fontId="60" fillId="0" borderId="19" xfId="0" applyFont="1" applyBorder="1" applyAlignment="1">
      <alignment vertical="center"/>
    </xf>
    <xf numFmtId="0" fontId="60" fillId="0" borderId="20" xfId="0" applyFont="1" applyBorder="1" applyAlignment="1">
      <alignment horizontal="left" vertical="center"/>
    </xf>
    <xf numFmtId="0" fontId="60" fillId="0" borderId="14" xfId="0" applyFont="1" applyBorder="1" applyAlignment="1">
      <alignment vertical="center"/>
    </xf>
    <xf numFmtId="0" fontId="60" fillId="0" borderId="20" xfId="0" applyFont="1" applyBorder="1" applyAlignment="1">
      <alignment vertical="center"/>
    </xf>
    <xf numFmtId="0" fontId="60" fillId="0" borderId="16" xfId="0" applyFont="1" applyBorder="1" applyAlignment="1">
      <alignment vertical="center"/>
    </xf>
    <xf numFmtId="0" fontId="60" fillId="0" borderId="18" xfId="0" applyFont="1" applyBorder="1" applyAlignment="1">
      <alignment vertical="center"/>
    </xf>
    <xf numFmtId="0" fontId="60" fillId="0" borderId="21" xfId="0" applyFont="1" applyBorder="1" applyAlignment="1">
      <alignment horizontal="left" vertical="center"/>
    </xf>
    <xf numFmtId="0" fontId="60" fillId="0" borderId="2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11" xfId="0" applyFont="1" applyBorder="1" applyAlignment="1">
      <alignment horizontal="right" vertical="center"/>
    </xf>
    <xf numFmtId="0" fontId="62" fillId="33" borderId="22" xfId="0" applyFont="1" applyFill="1" applyBorder="1" applyAlignment="1">
      <alignment horizontal="right" vertical="center"/>
    </xf>
    <xf numFmtId="0" fontId="62" fillId="0" borderId="23" xfId="0" applyFont="1" applyBorder="1" applyAlignment="1">
      <alignment horizontal="right" vertical="center"/>
    </xf>
    <xf numFmtId="0" fontId="62" fillId="0" borderId="24" xfId="0" applyFont="1" applyBorder="1" applyAlignment="1">
      <alignment horizontal="right" vertical="center"/>
    </xf>
    <xf numFmtId="176" fontId="62" fillId="0" borderId="0" xfId="0" applyNumberFormat="1" applyFont="1" applyBorder="1" applyAlignment="1">
      <alignment vertical="center"/>
    </xf>
    <xf numFmtId="0" fontId="62" fillId="0" borderId="11" xfId="0" applyFont="1" applyBorder="1" applyAlignment="1">
      <alignment vertical="center"/>
    </xf>
    <xf numFmtId="0" fontId="62" fillId="0" borderId="24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60" fillId="0" borderId="11" xfId="0" applyFont="1" applyBorder="1" applyAlignment="1">
      <alignment horizontal="right" vertical="center"/>
    </xf>
    <xf numFmtId="0" fontId="60" fillId="0" borderId="0" xfId="0" applyFont="1" applyBorder="1" applyAlignment="1">
      <alignment horizontal="center" vertical="center"/>
    </xf>
    <xf numFmtId="0" fontId="63" fillId="0" borderId="23" xfId="0" applyNumberFormat="1" applyFont="1" applyBorder="1" applyAlignment="1">
      <alignment horizontal="right" vertical="center"/>
    </xf>
    <xf numFmtId="0" fontId="63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11" xfId="0" applyFont="1" applyBorder="1" applyAlignment="1">
      <alignment horizontal="right" vertical="center"/>
    </xf>
    <xf numFmtId="0" fontId="63" fillId="33" borderId="22" xfId="0" applyFont="1" applyFill="1" applyBorder="1" applyAlignment="1">
      <alignment horizontal="right" vertical="center"/>
    </xf>
    <xf numFmtId="176" fontId="63" fillId="0" borderId="0" xfId="0" applyNumberFormat="1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64" fillId="0" borderId="24" xfId="0" applyFont="1" applyBorder="1" applyAlignment="1">
      <alignment horizontal="right" vertical="center"/>
    </xf>
    <xf numFmtId="0" fontId="64" fillId="0" borderId="24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25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9" fillId="0" borderId="25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3" fontId="65" fillId="0" borderId="27" xfId="0" applyNumberFormat="1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9" fillId="0" borderId="25" xfId="0" applyFont="1" applyBorder="1" applyAlignment="1">
      <alignment vertical="center" wrapText="1"/>
    </xf>
    <xf numFmtId="0" fontId="65" fillId="0" borderId="21" xfId="0" applyFont="1" applyBorder="1" applyAlignment="1">
      <alignment vertical="center" wrapText="1"/>
    </xf>
    <xf numFmtId="0" fontId="71" fillId="0" borderId="0" xfId="0" applyFont="1" applyAlignment="1">
      <alignment horizontal="left" vertical="center"/>
    </xf>
    <xf numFmtId="0" fontId="65" fillId="0" borderId="0" xfId="0" applyFont="1" applyBorder="1" applyAlignment="1">
      <alignment horizontal="center" vertical="center" wrapText="1"/>
    </xf>
    <xf numFmtId="0" fontId="66" fillId="0" borderId="0" xfId="0" applyFont="1" applyAlignment="1">
      <alignment horizontal="left" vertical="center"/>
    </xf>
    <xf numFmtId="3" fontId="65" fillId="0" borderId="0" xfId="0" applyNumberFormat="1" applyFont="1" applyBorder="1" applyAlignment="1">
      <alignment horizontal="center" vertical="center" wrapText="1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top" wrapText="1"/>
    </xf>
    <xf numFmtId="0" fontId="73" fillId="0" borderId="0" xfId="0" applyFont="1" applyAlignment="1">
      <alignment vertical="top"/>
    </xf>
    <xf numFmtId="0" fontId="65" fillId="0" borderId="0" xfId="0" applyFont="1" applyBorder="1" applyAlignment="1">
      <alignment vertical="top" wrapText="1"/>
    </xf>
    <xf numFmtId="0" fontId="60" fillId="34" borderId="24" xfId="0" applyFont="1" applyFill="1" applyBorder="1" applyAlignment="1">
      <alignment horizontal="center" vertical="center"/>
    </xf>
    <xf numFmtId="0" fontId="60" fillId="34" borderId="28" xfId="0" applyFont="1" applyFill="1" applyBorder="1" applyAlignment="1">
      <alignment horizontal="center" vertical="center"/>
    </xf>
    <xf numFmtId="0" fontId="60" fillId="0" borderId="11" xfId="0" applyFont="1" applyBorder="1" applyAlignment="1">
      <alignment horizontal="right" vertical="center"/>
    </xf>
    <xf numFmtId="0" fontId="60" fillId="0" borderId="0" xfId="0" applyFont="1" applyBorder="1" applyAlignment="1">
      <alignment horizontal="center" vertical="center"/>
    </xf>
    <xf numFmtId="0" fontId="60" fillId="34" borderId="12" xfId="0" applyFont="1" applyFill="1" applyBorder="1" applyAlignment="1">
      <alignment horizontal="center" vertical="center"/>
    </xf>
    <xf numFmtId="0" fontId="60" fillId="34" borderId="14" xfId="0" applyFont="1" applyFill="1" applyBorder="1" applyAlignment="1">
      <alignment horizontal="center" vertical="center"/>
    </xf>
    <xf numFmtId="0" fontId="60" fillId="0" borderId="11" xfId="0" applyFont="1" applyBorder="1" applyAlignment="1">
      <alignment horizontal="left" vertical="center"/>
    </xf>
    <xf numFmtId="0" fontId="65" fillId="0" borderId="29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800100</xdr:colOff>
      <xdr:row>0</xdr:row>
      <xdr:rowOff>0</xdr:rowOff>
    </xdr:from>
    <xdr:to>
      <xdr:col>9</xdr:col>
      <xdr:colOff>85725</xdr:colOff>
      <xdr:row>1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143375" y="0"/>
          <a:ext cx="20859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様式３（予算執行収支見込書）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1866900</xdr:colOff>
      <xdr:row>0</xdr:row>
      <xdr:rowOff>0</xdr:rowOff>
    </xdr:from>
    <xdr:to>
      <xdr:col>9</xdr:col>
      <xdr:colOff>85725</xdr:colOff>
      <xdr:row>1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210175" y="0"/>
          <a:ext cx="10191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（収支見込書）</a:t>
          </a:r>
        </a:p>
      </xdr:txBody>
    </xdr:sp>
    <xdr:clientData/>
  </xdr:twoCellAnchor>
  <xdr:oneCellAnchor>
    <xdr:from>
      <xdr:col>1</xdr:col>
      <xdr:colOff>676275</xdr:colOff>
      <xdr:row>22</xdr:row>
      <xdr:rowOff>152400</xdr:rowOff>
    </xdr:from>
    <xdr:ext cx="4457700" cy="1562100"/>
    <xdr:sp>
      <xdr:nvSpPr>
        <xdr:cNvPr id="2" name="正方形/長方形 2"/>
        <xdr:cNvSpPr>
          <a:spLocks/>
        </xdr:cNvSpPr>
      </xdr:nvSpPr>
      <xdr:spPr>
        <a:xfrm>
          <a:off x="971550" y="5267325"/>
          <a:ext cx="4457700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0" b="1" i="0" u="none" baseline="0"/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A42" sqref="A42"/>
    </sheetView>
  </sheetViews>
  <sheetFormatPr defaultColWidth="9.140625" defaultRowHeight="19.5" customHeight="1"/>
  <cols>
    <col min="1" max="1" width="4.421875" style="1" customWidth="1"/>
    <col min="2" max="2" width="18.57421875" style="1" customWidth="1"/>
    <col min="3" max="3" width="4.8515625" style="1" customWidth="1"/>
    <col min="4" max="4" width="3.421875" style="1" customWidth="1"/>
    <col min="5" max="5" width="9.00390625" style="1" customWidth="1"/>
    <col min="6" max="6" width="5.421875" style="1" customWidth="1"/>
    <col min="7" max="7" width="4.421875" style="1" customWidth="1"/>
    <col min="8" max="8" width="36.00390625" style="1" customWidth="1"/>
    <col min="9" max="9" width="6.00390625" style="1" customWidth="1"/>
    <col min="10" max="10" width="2.7109375" style="1" customWidth="1"/>
    <col min="11" max="11" width="3.7109375" style="1" customWidth="1"/>
    <col min="12" max="16384" width="9.00390625" style="1" customWidth="1"/>
  </cols>
  <sheetData>
    <row r="1" spans="8:10" ht="19.5" customHeight="1">
      <c r="H1" s="79"/>
      <c r="I1" s="79"/>
      <c r="J1" s="79"/>
    </row>
    <row r="2" ht="19.5" customHeight="1">
      <c r="A2" s="1" t="s">
        <v>59</v>
      </c>
    </row>
    <row r="3" ht="9" customHeight="1"/>
    <row r="4" spans="1:9" ht="19.5" customHeight="1">
      <c r="A4" s="3"/>
      <c r="B4" s="82" t="s">
        <v>19</v>
      </c>
      <c r="C4" s="82"/>
      <c r="D4" s="82"/>
      <c r="E4" s="82"/>
      <c r="F4" s="82"/>
      <c r="G4" s="82"/>
      <c r="H4" s="78" t="s">
        <v>20</v>
      </c>
      <c r="I4" s="78"/>
    </row>
    <row r="5" spans="1:9" ht="10.5" customHeight="1" thickBot="1">
      <c r="A5" s="3"/>
      <c r="B5" s="3"/>
      <c r="C5" s="6"/>
      <c r="D5" s="6"/>
      <c r="E5" s="6"/>
      <c r="F5" s="6"/>
      <c r="G5" s="6"/>
      <c r="H5" s="10"/>
      <c r="I5" s="10"/>
    </row>
    <row r="6" spans="1:9" ht="18" customHeight="1" thickBot="1">
      <c r="A6" s="80" t="s">
        <v>11</v>
      </c>
      <c r="B6" s="81"/>
      <c r="C6" s="6"/>
      <c r="D6" s="6"/>
      <c r="E6" s="6"/>
      <c r="F6" s="6"/>
      <c r="G6" s="6"/>
      <c r="H6" s="10"/>
      <c r="I6" s="10"/>
    </row>
    <row r="7" spans="1:9" ht="22.5" customHeight="1">
      <c r="A7" s="13" t="s">
        <v>69</v>
      </c>
      <c r="B7" s="14"/>
      <c r="C7" s="15"/>
      <c r="D7" s="15"/>
      <c r="E7" s="15"/>
      <c r="F7" s="15"/>
      <c r="G7" s="15"/>
      <c r="H7" s="36">
        <v>0</v>
      </c>
      <c r="I7" s="16" t="s">
        <v>3</v>
      </c>
    </row>
    <row r="8" spans="1:9" ht="19.5" customHeight="1">
      <c r="A8" s="17"/>
      <c r="B8" s="4" t="s">
        <v>16</v>
      </c>
      <c r="C8" s="7"/>
      <c r="D8" s="7"/>
      <c r="E8" s="7"/>
      <c r="F8" s="7"/>
      <c r="G8" s="7"/>
      <c r="H8" s="9"/>
      <c r="I8" s="18"/>
    </row>
    <row r="9" spans="1:9" ht="19.5" customHeight="1">
      <c r="A9" s="19" t="s">
        <v>68</v>
      </c>
      <c r="B9" s="2"/>
      <c r="C9" s="5"/>
      <c r="D9" s="5"/>
      <c r="E9" s="5"/>
      <c r="F9" s="5"/>
      <c r="G9" s="5"/>
      <c r="H9" s="12"/>
      <c r="I9" s="20"/>
    </row>
    <row r="10" spans="1:9" ht="19.5" customHeight="1">
      <c r="A10" s="21"/>
      <c r="B10" s="3" t="s">
        <v>17</v>
      </c>
      <c r="C10" s="6"/>
      <c r="D10" s="6"/>
      <c r="E10" s="6"/>
      <c r="F10" s="6"/>
      <c r="G10" s="6"/>
      <c r="H10" s="10"/>
      <c r="I10" s="22"/>
    </row>
    <row r="11" spans="1:9" ht="19.5" customHeight="1">
      <c r="A11" s="21"/>
      <c r="B11" s="32">
        <v>0</v>
      </c>
      <c r="C11" s="6" t="s">
        <v>3</v>
      </c>
      <c r="D11" s="6" t="s">
        <v>0</v>
      </c>
      <c r="E11" s="33">
        <v>0</v>
      </c>
      <c r="F11" s="6" t="s">
        <v>1</v>
      </c>
      <c r="G11" s="6"/>
      <c r="H11" s="34">
        <f>B11*E11</f>
        <v>0</v>
      </c>
      <c r="I11" s="22" t="s">
        <v>3</v>
      </c>
    </row>
    <row r="12" spans="1:9" ht="19.5" customHeight="1">
      <c r="A12" s="21"/>
      <c r="B12" s="3" t="s">
        <v>18</v>
      </c>
      <c r="C12" s="6"/>
      <c r="D12" s="6"/>
      <c r="E12" s="6"/>
      <c r="F12" s="6"/>
      <c r="G12" s="6"/>
      <c r="H12" s="35">
        <v>0</v>
      </c>
      <c r="I12" s="22" t="s">
        <v>3</v>
      </c>
    </row>
    <row r="13" spans="1:9" ht="10.5" customHeight="1" thickBot="1">
      <c r="A13" s="21"/>
      <c r="B13" s="3"/>
      <c r="C13" s="6"/>
      <c r="D13" s="6"/>
      <c r="E13" s="6"/>
      <c r="F13" s="6"/>
      <c r="G13" s="6"/>
      <c r="H13" s="10"/>
      <c r="I13" s="22"/>
    </row>
    <row r="14" spans="1:9" ht="32.25" customHeight="1" thickBot="1">
      <c r="A14" s="76" t="s">
        <v>13</v>
      </c>
      <c r="B14" s="77"/>
      <c r="C14" s="77"/>
      <c r="D14" s="77"/>
      <c r="E14" s="77"/>
      <c r="F14" s="77"/>
      <c r="G14" s="77"/>
      <c r="H14" s="37">
        <f>SUM(H7:H12)</f>
        <v>0</v>
      </c>
      <c r="I14" s="27" t="s">
        <v>3</v>
      </c>
    </row>
    <row r="15" spans="1:9" ht="19.5" customHeight="1" thickBot="1">
      <c r="A15" s="8"/>
      <c r="B15" s="8"/>
      <c r="C15" s="8"/>
      <c r="D15" s="8"/>
      <c r="E15" s="8"/>
      <c r="F15" s="8"/>
      <c r="G15" s="8"/>
      <c r="H15" s="10"/>
      <c r="I15" s="11"/>
    </row>
    <row r="16" spans="1:10" ht="20.25" customHeight="1" thickBot="1">
      <c r="A16" s="80" t="s">
        <v>12</v>
      </c>
      <c r="B16" s="81"/>
      <c r="C16" s="3"/>
      <c r="D16" s="3"/>
      <c r="E16" s="3"/>
      <c r="F16" s="3"/>
      <c r="G16" s="3"/>
      <c r="H16" s="3"/>
      <c r="I16" s="3"/>
      <c r="J16" s="3"/>
    </row>
    <row r="17" spans="1:9" ht="19.5" customHeight="1">
      <c r="A17" s="13" t="s">
        <v>67</v>
      </c>
      <c r="B17" s="14"/>
      <c r="C17" s="14"/>
      <c r="D17" s="14"/>
      <c r="E17" s="14"/>
      <c r="F17" s="14"/>
      <c r="G17" s="14"/>
      <c r="H17" s="14"/>
      <c r="I17" s="23"/>
    </row>
    <row r="18" spans="1:9" ht="19.5" customHeight="1">
      <c r="A18" s="21"/>
      <c r="B18" s="38">
        <v>0</v>
      </c>
      <c r="C18" s="3" t="s">
        <v>3</v>
      </c>
      <c r="D18" s="3" t="s">
        <v>0</v>
      </c>
      <c r="E18" s="38">
        <v>0</v>
      </c>
      <c r="F18" s="3" t="s">
        <v>1</v>
      </c>
      <c r="G18" s="3" t="s">
        <v>2</v>
      </c>
      <c r="H18" s="32">
        <f>B18*E18</f>
        <v>0</v>
      </c>
      <c r="I18" s="24" t="s">
        <v>3</v>
      </c>
    </row>
    <row r="19" spans="1:9" ht="17.25" customHeight="1">
      <c r="A19" s="21"/>
      <c r="B19" s="3"/>
      <c r="C19" s="3"/>
      <c r="D19" s="3"/>
      <c r="E19" s="3"/>
      <c r="F19" s="3"/>
      <c r="G19" s="3" t="s">
        <v>4</v>
      </c>
      <c r="H19" s="39">
        <f>SUM(H18)</f>
        <v>0</v>
      </c>
      <c r="I19" s="24" t="s">
        <v>3</v>
      </c>
    </row>
    <row r="20" spans="1:9" ht="9" customHeight="1">
      <c r="A20" s="17"/>
      <c r="B20" s="4"/>
      <c r="C20" s="4"/>
      <c r="D20" s="4"/>
      <c r="E20" s="4"/>
      <c r="F20" s="4"/>
      <c r="G20" s="4"/>
      <c r="H20" s="4"/>
      <c r="I20" s="25"/>
    </row>
    <row r="21" spans="1:9" ht="19.5" customHeight="1">
      <c r="A21" s="19" t="s">
        <v>66</v>
      </c>
      <c r="B21" s="2"/>
      <c r="C21" s="2"/>
      <c r="D21" s="2"/>
      <c r="E21" s="2"/>
      <c r="F21" s="2"/>
      <c r="G21" s="2"/>
      <c r="H21" s="2"/>
      <c r="I21" s="26"/>
    </row>
    <row r="22" spans="1:9" ht="19.5" customHeight="1">
      <c r="A22" s="21"/>
      <c r="B22" s="3">
        <v>400</v>
      </c>
      <c r="C22" s="3" t="s">
        <v>3</v>
      </c>
      <c r="D22" s="3" t="s">
        <v>0</v>
      </c>
      <c r="E22" s="32">
        <v>0</v>
      </c>
      <c r="F22" s="3" t="s">
        <v>1</v>
      </c>
      <c r="G22" s="3" t="s">
        <v>2</v>
      </c>
      <c r="H22" s="39">
        <f>B22*E22</f>
        <v>0</v>
      </c>
      <c r="I22" s="24" t="s">
        <v>3</v>
      </c>
    </row>
    <row r="23" spans="1:9" ht="19.5" customHeight="1">
      <c r="A23" s="21"/>
      <c r="B23" s="3"/>
      <c r="C23" s="3"/>
      <c r="D23" s="3"/>
      <c r="E23" s="3"/>
      <c r="F23" s="3" t="s">
        <v>5</v>
      </c>
      <c r="G23" s="3"/>
      <c r="H23" s="3"/>
      <c r="I23" s="24"/>
    </row>
    <row r="24" spans="1:9" ht="22.5" customHeight="1">
      <c r="A24" s="21" t="s">
        <v>65</v>
      </c>
      <c r="B24" s="3"/>
      <c r="C24" s="3"/>
      <c r="D24" s="3"/>
      <c r="E24" s="3"/>
      <c r="F24" s="3"/>
      <c r="G24" s="3"/>
      <c r="H24" s="39">
        <f>B24*E24</f>
        <v>0</v>
      </c>
      <c r="I24" s="24" t="s">
        <v>3</v>
      </c>
    </row>
    <row r="25" spans="1:9" ht="27" customHeight="1">
      <c r="A25" s="21" t="s">
        <v>64</v>
      </c>
      <c r="B25" s="3"/>
      <c r="C25" s="3"/>
      <c r="D25" s="3"/>
      <c r="E25" s="3"/>
      <c r="F25" s="3"/>
      <c r="G25" s="3"/>
      <c r="H25" s="39">
        <f>B25*E25</f>
        <v>0</v>
      </c>
      <c r="I25" s="24" t="s">
        <v>3</v>
      </c>
    </row>
    <row r="26" spans="1:9" ht="9.75" customHeight="1">
      <c r="A26" s="17"/>
      <c r="B26" s="4"/>
      <c r="C26" s="4"/>
      <c r="D26" s="4"/>
      <c r="E26" s="4"/>
      <c r="F26" s="4"/>
      <c r="G26" s="4"/>
      <c r="H26" s="4"/>
      <c r="I26" s="25"/>
    </row>
    <row r="27" spans="1:9" ht="19.5" customHeight="1">
      <c r="A27" s="19" t="s">
        <v>63</v>
      </c>
      <c r="B27" s="2"/>
      <c r="C27" s="2"/>
      <c r="D27" s="2"/>
      <c r="E27" s="2"/>
      <c r="F27" s="2"/>
      <c r="G27" s="2"/>
      <c r="H27" s="2"/>
      <c r="I27" s="26"/>
    </row>
    <row r="28" spans="1:9" ht="19.5" customHeight="1">
      <c r="A28" s="21"/>
      <c r="B28" s="3" t="s">
        <v>6</v>
      </c>
      <c r="C28" s="3"/>
      <c r="D28" s="3"/>
      <c r="E28" s="3"/>
      <c r="F28" s="3"/>
      <c r="G28" s="3"/>
      <c r="H28" s="3"/>
      <c r="I28" s="24"/>
    </row>
    <row r="29" spans="1:9" ht="19.5" customHeight="1">
      <c r="A29" s="21"/>
      <c r="B29" s="3" t="s">
        <v>7</v>
      </c>
      <c r="C29" s="3"/>
      <c r="D29" s="3"/>
      <c r="E29" s="3"/>
      <c r="F29" s="3"/>
      <c r="G29" s="3"/>
      <c r="H29" s="3"/>
      <c r="I29" s="24"/>
    </row>
    <row r="30" spans="1:9" ht="19.5" customHeight="1">
      <c r="A30" s="21"/>
      <c r="B30" s="3" t="s">
        <v>8</v>
      </c>
      <c r="C30" s="3"/>
      <c r="D30" s="3"/>
      <c r="E30" s="3"/>
      <c r="F30" s="3"/>
      <c r="G30" s="3"/>
      <c r="H30" s="3"/>
      <c r="I30" s="24"/>
    </row>
    <row r="31" spans="1:9" ht="19.5" customHeight="1">
      <c r="A31" s="21"/>
      <c r="B31" s="3" t="s">
        <v>9</v>
      </c>
      <c r="C31" s="3"/>
      <c r="D31" s="3"/>
      <c r="E31" s="3"/>
      <c r="F31" s="3"/>
      <c r="G31" s="3"/>
      <c r="H31" s="3"/>
      <c r="I31" s="24"/>
    </row>
    <row r="32" spans="1:9" ht="19.5" customHeight="1">
      <c r="A32" s="21"/>
      <c r="B32" s="3" t="s">
        <v>10</v>
      </c>
      <c r="C32" s="3"/>
      <c r="D32" s="3"/>
      <c r="E32" s="3"/>
      <c r="F32" s="3"/>
      <c r="G32" s="3"/>
      <c r="H32" s="3"/>
      <c r="I32" s="24"/>
    </row>
    <row r="33" spans="1:9" ht="16.5" customHeight="1">
      <c r="A33" s="21"/>
      <c r="B33" s="3"/>
      <c r="C33" s="3"/>
      <c r="D33" s="3"/>
      <c r="E33" s="3"/>
      <c r="F33" s="3"/>
      <c r="G33" s="3" t="s">
        <v>4</v>
      </c>
      <c r="H33" s="39">
        <f>SUM(H27:H32)</f>
        <v>0</v>
      </c>
      <c r="I33" s="24" t="s">
        <v>3</v>
      </c>
    </row>
    <row r="34" spans="1:9" ht="11.25" customHeight="1">
      <c r="A34" s="17"/>
      <c r="B34" s="4"/>
      <c r="C34" s="4"/>
      <c r="D34" s="4"/>
      <c r="E34" s="4"/>
      <c r="F34" s="4"/>
      <c r="G34" s="4"/>
      <c r="H34" s="4"/>
      <c r="I34" s="25"/>
    </row>
    <row r="35" spans="1:9" ht="19.5" customHeight="1">
      <c r="A35" s="19" t="s">
        <v>62</v>
      </c>
      <c r="B35" s="2"/>
      <c r="C35" s="2"/>
      <c r="D35" s="2"/>
      <c r="E35" s="2"/>
      <c r="F35" s="2"/>
      <c r="G35" s="2"/>
      <c r="H35" s="2"/>
      <c r="I35" s="26"/>
    </row>
    <row r="36" spans="1:9" ht="19.5" customHeight="1">
      <c r="A36" s="21"/>
      <c r="B36" s="3"/>
      <c r="C36" s="3"/>
      <c r="D36" s="3"/>
      <c r="E36" s="3"/>
      <c r="F36" s="3"/>
      <c r="G36" s="3" t="s">
        <v>4</v>
      </c>
      <c r="H36" s="4"/>
      <c r="I36" s="24" t="s">
        <v>3</v>
      </c>
    </row>
    <row r="37" spans="1:9" ht="9.75" customHeight="1">
      <c r="A37" s="17"/>
      <c r="B37" s="4"/>
      <c r="C37" s="4"/>
      <c r="D37" s="4"/>
      <c r="E37" s="4"/>
      <c r="F37" s="4"/>
      <c r="G37" s="4"/>
      <c r="H37" s="4"/>
      <c r="I37" s="25"/>
    </row>
    <row r="38" spans="1:9" ht="19.5" customHeight="1">
      <c r="A38" s="19" t="s">
        <v>60</v>
      </c>
      <c r="B38" s="2"/>
      <c r="C38" s="2"/>
      <c r="D38" s="2"/>
      <c r="E38" s="2"/>
      <c r="F38" s="2"/>
      <c r="G38" s="2"/>
      <c r="H38" s="2"/>
      <c r="I38" s="26"/>
    </row>
    <row r="39" spans="1:9" ht="19.5" customHeight="1">
      <c r="A39" s="21"/>
      <c r="B39" s="3"/>
      <c r="C39" s="3"/>
      <c r="D39" s="3"/>
      <c r="E39" s="3"/>
      <c r="F39" s="3"/>
      <c r="G39" s="3" t="s">
        <v>4</v>
      </c>
      <c r="H39" s="4"/>
      <c r="I39" s="24" t="s">
        <v>3</v>
      </c>
    </row>
    <row r="40" spans="1:9" ht="9.75" customHeight="1">
      <c r="A40" s="17"/>
      <c r="B40" s="4"/>
      <c r="C40" s="4"/>
      <c r="D40" s="4"/>
      <c r="E40" s="4"/>
      <c r="F40" s="4"/>
      <c r="G40" s="4"/>
      <c r="H40" s="4"/>
      <c r="I40" s="25"/>
    </row>
    <row r="41" spans="1:9" ht="19.5" customHeight="1">
      <c r="A41" s="19" t="s">
        <v>61</v>
      </c>
      <c r="B41" s="2"/>
      <c r="C41" s="2"/>
      <c r="D41" s="2"/>
      <c r="E41" s="2"/>
      <c r="F41" s="2"/>
      <c r="G41" s="2"/>
      <c r="H41" s="2"/>
      <c r="I41" s="26"/>
    </row>
    <row r="42" spans="1:9" ht="15.75" customHeight="1">
      <c r="A42" s="21"/>
      <c r="B42" s="3"/>
      <c r="C42" s="3"/>
      <c r="D42" s="3"/>
      <c r="E42" s="3"/>
      <c r="F42" s="3"/>
      <c r="G42" s="3"/>
      <c r="H42" s="3"/>
      <c r="I42" s="24"/>
    </row>
    <row r="43" spans="1:9" ht="16.5" customHeight="1">
      <c r="A43" s="21"/>
      <c r="B43" s="3"/>
      <c r="C43" s="3"/>
      <c r="D43" s="3"/>
      <c r="E43" s="3"/>
      <c r="F43" s="3"/>
      <c r="G43" s="3" t="s">
        <v>4</v>
      </c>
      <c r="H43" s="4"/>
      <c r="I43" s="24" t="s">
        <v>3</v>
      </c>
    </row>
    <row r="44" spans="1:9" ht="16.5" customHeight="1" thickBot="1">
      <c r="A44" s="21"/>
      <c r="B44" s="3"/>
      <c r="C44" s="3"/>
      <c r="D44" s="3"/>
      <c r="E44" s="3"/>
      <c r="F44" s="3"/>
      <c r="G44" s="3"/>
      <c r="H44" s="3"/>
      <c r="I44" s="24"/>
    </row>
    <row r="45" spans="1:9" ht="27.75" customHeight="1" thickBot="1">
      <c r="A45" s="76" t="s">
        <v>14</v>
      </c>
      <c r="B45" s="77"/>
      <c r="C45" s="77"/>
      <c r="D45" s="77"/>
      <c r="E45" s="77"/>
      <c r="F45" s="77"/>
      <c r="G45" s="77"/>
      <c r="H45" s="40">
        <f>H19+H22+H33+H36+H39+H43+H24+H25</f>
        <v>0</v>
      </c>
      <c r="I45" s="28" t="s">
        <v>3</v>
      </c>
    </row>
    <row r="46" ht="19.5" customHeight="1">
      <c r="A46" s="1" t="s">
        <v>15</v>
      </c>
    </row>
    <row r="47" ht="19.5" customHeight="1">
      <c r="A47" s="1" t="s">
        <v>21</v>
      </c>
    </row>
  </sheetData>
  <sheetProtection/>
  <mergeCells count="7">
    <mergeCell ref="A45:G45"/>
    <mergeCell ref="H4:I4"/>
    <mergeCell ref="H1:J1"/>
    <mergeCell ref="A14:G14"/>
    <mergeCell ref="A6:B6"/>
    <mergeCell ref="A16:B16"/>
    <mergeCell ref="B4:G4"/>
  </mergeCells>
  <printOptions/>
  <pageMargins left="0.7" right="0.21" top="0.36" bottom="0.47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8" sqref="A8"/>
    </sheetView>
  </sheetViews>
  <sheetFormatPr defaultColWidth="9.140625" defaultRowHeight="19.5" customHeight="1"/>
  <cols>
    <col min="1" max="1" width="4.421875" style="1" customWidth="1"/>
    <col min="2" max="2" width="18.57421875" style="1" customWidth="1"/>
    <col min="3" max="3" width="4.8515625" style="1" customWidth="1"/>
    <col min="4" max="4" width="3.421875" style="1" customWidth="1"/>
    <col min="5" max="5" width="9.00390625" style="1" customWidth="1"/>
    <col min="6" max="6" width="5.421875" style="1" customWidth="1"/>
    <col min="7" max="7" width="4.421875" style="1" customWidth="1"/>
    <col min="8" max="8" width="36.00390625" style="1" customWidth="1"/>
    <col min="9" max="9" width="6.00390625" style="1" customWidth="1"/>
    <col min="10" max="10" width="2.7109375" style="1" customWidth="1"/>
    <col min="11" max="11" width="3.7109375" style="1" customWidth="1"/>
    <col min="12" max="16384" width="9.00390625" style="1" customWidth="1"/>
  </cols>
  <sheetData>
    <row r="1" spans="2:10" ht="19.5" customHeight="1">
      <c r="B1" s="53" t="s">
        <v>36</v>
      </c>
      <c r="H1" s="79"/>
      <c r="I1" s="79"/>
      <c r="J1" s="79"/>
    </row>
    <row r="2" ht="19.5" customHeight="1">
      <c r="A2" s="1" t="s">
        <v>59</v>
      </c>
    </row>
    <row r="3" ht="9" customHeight="1"/>
    <row r="4" spans="1:9" ht="19.5" customHeight="1">
      <c r="A4" s="3"/>
      <c r="B4" s="82" t="s">
        <v>37</v>
      </c>
      <c r="C4" s="82"/>
      <c r="D4" s="82"/>
      <c r="E4" s="82"/>
      <c r="F4" s="82"/>
      <c r="G4" s="82"/>
      <c r="H4" s="78" t="s">
        <v>20</v>
      </c>
      <c r="I4" s="78"/>
    </row>
    <row r="5" spans="1:9" ht="10.5" customHeight="1" thickBot="1">
      <c r="A5" s="3"/>
      <c r="B5" s="3"/>
      <c r="C5" s="6"/>
      <c r="D5" s="6"/>
      <c r="E5" s="6"/>
      <c r="F5" s="6"/>
      <c r="G5" s="6"/>
      <c r="H5" s="10"/>
      <c r="I5" s="10"/>
    </row>
    <row r="6" spans="1:9" ht="18" customHeight="1" thickBot="1">
      <c r="A6" s="80" t="s">
        <v>11</v>
      </c>
      <c r="B6" s="81"/>
      <c r="C6" s="6"/>
      <c r="D6" s="6"/>
      <c r="E6" s="6"/>
      <c r="F6" s="6"/>
      <c r="G6" s="6"/>
      <c r="H6" s="10"/>
      <c r="I6" s="10"/>
    </row>
    <row r="7" spans="1:9" ht="22.5" customHeight="1">
      <c r="A7" s="13" t="s">
        <v>69</v>
      </c>
      <c r="B7" s="14"/>
      <c r="C7" s="15"/>
      <c r="D7" s="15"/>
      <c r="E7" s="15"/>
      <c r="F7" s="15"/>
      <c r="G7" s="15"/>
      <c r="H7" s="44">
        <v>58000</v>
      </c>
      <c r="I7" s="16" t="s">
        <v>3</v>
      </c>
    </row>
    <row r="8" spans="1:9" ht="19.5" customHeight="1">
      <c r="A8" s="17"/>
      <c r="B8" s="4" t="s">
        <v>16</v>
      </c>
      <c r="C8" s="7"/>
      <c r="D8" s="7"/>
      <c r="E8" s="7"/>
      <c r="F8" s="7"/>
      <c r="G8" s="7"/>
      <c r="H8" s="42"/>
      <c r="I8" s="18"/>
    </row>
    <row r="9" spans="1:9" ht="19.5" customHeight="1">
      <c r="A9" s="19" t="s">
        <v>68</v>
      </c>
      <c r="B9" s="2"/>
      <c r="C9" s="5"/>
      <c r="D9" s="5"/>
      <c r="E9" s="5"/>
      <c r="F9" s="5"/>
      <c r="G9" s="5"/>
      <c r="H9" s="12"/>
      <c r="I9" s="20"/>
    </row>
    <row r="10" spans="1:9" ht="19.5" customHeight="1">
      <c r="A10" s="21"/>
      <c r="B10" s="3" t="s">
        <v>17</v>
      </c>
      <c r="C10" s="6"/>
      <c r="D10" s="6"/>
      <c r="E10" s="6"/>
      <c r="F10" s="6"/>
      <c r="G10" s="6"/>
      <c r="H10" s="10"/>
      <c r="I10" s="22"/>
    </row>
    <row r="11" spans="1:9" ht="19.5" customHeight="1">
      <c r="A11" s="21"/>
      <c r="B11" s="45">
        <v>500</v>
      </c>
      <c r="C11" s="6" t="s">
        <v>3</v>
      </c>
      <c r="D11" s="6" t="s">
        <v>0</v>
      </c>
      <c r="E11" s="46">
        <v>80</v>
      </c>
      <c r="F11" s="6" t="s">
        <v>1</v>
      </c>
      <c r="G11" s="6"/>
      <c r="H11" s="47">
        <v>40000</v>
      </c>
      <c r="I11" s="22" t="s">
        <v>3</v>
      </c>
    </row>
    <row r="12" spans="1:9" ht="19.5" customHeight="1">
      <c r="A12" s="21"/>
      <c r="B12" s="3" t="s">
        <v>18</v>
      </c>
      <c r="C12" s="6"/>
      <c r="D12" s="6"/>
      <c r="E12" s="6"/>
      <c r="F12" s="6"/>
      <c r="G12" s="6"/>
      <c r="H12" s="48">
        <v>0</v>
      </c>
      <c r="I12" s="22" t="s">
        <v>3</v>
      </c>
    </row>
    <row r="13" spans="1:9" ht="10.5" customHeight="1" thickBot="1">
      <c r="A13" s="21"/>
      <c r="B13" s="3"/>
      <c r="C13" s="6"/>
      <c r="D13" s="6"/>
      <c r="E13" s="6"/>
      <c r="F13" s="6"/>
      <c r="G13" s="6"/>
      <c r="H13" s="10"/>
      <c r="I13" s="22"/>
    </row>
    <row r="14" spans="1:9" ht="32.25" customHeight="1" thickBot="1">
      <c r="A14" s="76" t="s">
        <v>13</v>
      </c>
      <c r="B14" s="77"/>
      <c r="C14" s="77"/>
      <c r="D14" s="77"/>
      <c r="E14" s="77"/>
      <c r="F14" s="77"/>
      <c r="G14" s="77"/>
      <c r="H14" s="51">
        <f>SUM(H7+H11+H12)</f>
        <v>98000</v>
      </c>
      <c r="I14" s="27" t="s">
        <v>3</v>
      </c>
    </row>
    <row r="15" spans="1:9" ht="19.5" customHeight="1" thickBot="1">
      <c r="A15" s="43"/>
      <c r="B15" s="43"/>
      <c r="C15" s="43"/>
      <c r="D15" s="43"/>
      <c r="E15" s="43"/>
      <c r="F15" s="43"/>
      <c r="G15" s="43"/>
      <c r="H15" s="10"/>
      <c r="I15" s="11"/>
    </row>
    <row r="16" spans="1:10" ht="20.25" customHeight="1" thickBot="1">
      <c r="A16" s="80" t="s">
        <v>12</v>
      </c>
      <c r="B16" s="81"/>
      <c r="C16" s="3"/>
      <c r="D16" s="3"/>
      <c r="E16" s="3"/>
      <c r="F16" s="3"/>
      <c r="G16" s="3"/>
      <c r="H16" s="3"/>
      <c r="I16" s="3"/>
      <c r="J16" s="3"/>
    </row>
    <row r="17" spans="1:9" ht="19.5" customHeight="1">
      <c r="A17" s="13" t="s">
        <v>67</v>
      </c>
      <c r="B17" s="14"/>
      <c r="C17" s="14"/>
      <c r="D17" s="14"/>
      <c r="E17" s="14"/>
      <c r="F17" s="14"/>
      <c r="G17" s="14"/>
      <c r="H17" s="14"/>
      <c r="I17" s="23"/>
    </row>
    <row r="18" spans="1:9" ht="19.5" customHeight="1">
      <c r="A18" s="21"/>
      <c r="B18" s="49">
        <v>1000</v>
      </c>
      <c r="C18" s="3" t="s">
        <v>3</v>
      </c>
      <c r="D18" s="3" t="s">
        <v>0</v>
      </c>
      <c r="E18" s="49">
        <v>10</v>
      </c>
      <c r="F18" s="3" t="s">
        <v>1</v>
      </c>
      <c r="G18" s="3" t="s">
        <v>2</v>
      </c>
      <c r="H18" s="45">
        <v>10000</v>
      </c>
      <c r="I18" s="24" t="s">
        <v>3</v>
      </c>
    </row>
    <row r="19" spans="1:9" ht="17.25" customHeight="1">
      <c r="A19" s="21"/>
      <c r="B19" s="3"/>
      <c r="C19" s="3"/>
      <c r="D19" s="3"/>
      <c r="E19" s="3"/>
      <c r="F19" s="3"/>
      <c r="G19" s="3" t="s">
        <v>4</v>
      </c>
      <c r="H19" s="50">
        <f>SUM(H18)</f>
        <v>10000</v>
      </c>
      <c r="I19" s="24" t="s">
        <v>3</v>
      </c>
    </row>
    <row r="20" spans="1:9" ht="9" customHeight="1">
      <c r="A20" s="17"/>
      <c r="B20" s="4"/>
      <c r="C20" s="4"/>
      <c r="D20" s="4"/>
      <c r="E20" s="4"/>
      <c r="F20" s="4"/>
      <c r="G20" s="4"/>
      <c r="H20" s="4"/>
      <c r="I20" s="25"/>
    </row>
    <row r="21" spans="1:9" ht="19.5" customHeight="1">
      <c r="A21" s="19" t="s">
        <v>66</v>
      </c>
      <c r="B21" s="2"/>
      <c r="C21" s="2"/>
      <c r="D21" s="2"/>
      <c r="E21" s="2"/>
      <c r="F21" s="2"/>
      <c r="G21" s="2"/>
      <c r="H21" s="2"/>
      <c r="I21" s="26"/>
    </row>
    <row r="22" spans="1:9" ht="19.5" customHeight="1">
      <c r="A22" s="21"/>
      <c r="B22" s="3">
        <v>400</v>
      </c>
      <c r="C22" s="3" t="s">
        <v>3</v>
      </c>
      <c r="D22" s="3" t="s">
        <v>0</v>
      </c>
      <c r="E22" s="45">
        <v>30</v>
      </c>
      <c r="F22" s="3" t="s">
        <v>1</v>
      </c>
      <c r="G22" s="3" t="s">
        <v>2</v>
      </c>
      <c r="H22" s="50">
        <v>12000</v>
      </c>
      <c r="I22" s="24" t="s">
        <v>3</v>
      </c>
    </row>
    <row r="23" spans="1:9" ht="19.5" customHeight="1">
      <c r="A23" s="21"/>
      <c r="B23" s="3"/>
      <c r="C23" s="3"/>
      <c r="D23" s="3"/>
      <c r="E23" s="3"/>
      <c r="F23" s="3" t="s">
        <v>5</v>
      </c>
      <c r="G23" s="3"/>
      <c r="H23" s="3"/>
      <c r="I23" s="24"/>
    </row>
    <row r="24" spans="1:9" ht="22.5" customHeight="1">
      <c r="A24" s="21" t="s">
        <v>65</v>
      </c>
      <c r="B24" s="3"/>
      <c r="C24" s="3"/>
      <c r="D24" s="3"/>
      <c r="E24" s="3"/>
      <c r="F24" s="3"/>
      <c r="G24" s="3"/>
      <c r="H24" s="50">
        <v>5000</v>
      </c>
      <c r="I24" s="24" t="s">
        <v>3</v>
      </c>
    </row>
    <row r="25" spans="1:9" ht="27" customHeight="1">
      <c r="A25" s="21" t="s">
        <v>64</v>
      </c>
      <c r="B25" s="3"/>
      <c r="C25" s="3"/>
      <c r="D25" s="3"/>
      <c r="E25" s="3"/>
      <c r="F25" s="3"/>
      <c r="G25" s="3"/>
      <c r="H25" s="50">
        <v>1000</v>
      </c>
      <c r="I25" s="24" t="s">
        <v>3</v>
      </c>
    </row>
    <row r="26" spans="1:9" ht="9.75" customHeight="1">
      <c r="A26" s="17"/>
      <c r="B26" s="4"/>
      <c r="C26" s="4"/>
      <c r="D26" s="4"/>
      <c r="E26" s="4"/>
      <c r="F26" s="4"/>
      <c r="G26" s="4"/>
      <c r="H26" s="4"/>
      <c r="I26" s="25"/>
    </row>
    <row r="27" spans="1:9" ht="19.5" customHeight="1">
      <c r="A27" s="19" t="s">
        <v>63</v>
      </c>
      <c r="B27" s="2"/>
      <c r="C27" s="2"/>
      <c r="D27" s="2"/>
      <c r="E27" s="2"/>
      <c r="F27" s="2"/>
      <c r="G27" s="2"/>
      <c r="H27" s="2"/>
      <c r="I27" s="26"/>
    </row>
    <row r="28" spans="1:9" ht="19.5" customHeight="1">
      <c r="A28" s="21"/>
      <c r="B28" s="3" t="s">
        <v>35</v>
      </c>
      <c r="C28" s="3"/>
      <c r="D28" s="3"/>
      <c r="E28" s="3"/>
      <c r="F28" s="3"/>
      <c r="G28" s="3"/>
      <c r="H28" s="3"/>
      <c r="I28" s="24"/>
    </row>
    <row r="29" spans="1:9" ht="19.5" customHeight="1">
      <c r="A29" s="21"/>
      <c r="B29" s="3" t="s">
        <v>34</v>
      </c>
      <c r="C29" s="3"/>
      <c r="D29" s="3"/>
      <c r="E29" s="3"/>
      <c r="F29" s="3"/>
      <c r="G29" s="3"/>
      <c r="H29" s="3"/>
      <c r="I29" s="24"/>
    </row>
    <row r="30" spans="1:9" ht="19.5" customHeight="1">
      <c r="A30" s="21"/>
      <c r="B30" s="3" t="s">
        <v>8</v>
      </c>
      <c r="C30" s="3"/>
      <c r="D30" s="3"/>
      <c r="E30" s="3"/>
      <c r="F30" s="3"/>
      <c r="G30" s="3"/>
      <c r="H30" s="3"/>
      <c r="I30" s="24"/>
    </row>
    <row r="31" spans="1:9" ht="19.5" customHeight="1">
      <c r="A31" s="21"/>
      <c r="B31" s="3" t="s">
        <v>9</v>
      </c>
      <c r="C31" s="3"/>
      <c r="D31" s="3"/>
      <c r="E31" s="3"/>
      <c r="F31" s="3"/>
      <c r="G31" s="3"/>
      <c r="H31" s="3"/>
      <c r="I31" s="24"/>
    </row>
    <row r="32" spans="1:9" ht="19.5" customHeight="1">
      <c r="A32" s="21"/>
      <c r="B32" s="3" t="s">
        <v>10</v>
      </c>
      <c r="C32" s="3"/>
      <c r="D32" s="3"/>
      <c r="E32" s="3"/>
      <c r="F32" s="3"/>
      <c r="G32" s="3"/>
      <c r="H32" s="3"/>
      <c r="I32" s="24"/>
    </row>
    <row r="33" spans="1:9" ht="16.5" customHeight="1">
      <c r="A33" s="21"/>
      <c r="B33" s="3"/>
      <c r="C33" s="3"/>
      <c r="D33" s="3"/>
      <c r="E33" s="3"/>
      <c r="F33" s="3"/>
      <c r="G33" s="3" t="s">
        <v>4</v>
      </c>
      <c r="H33" s="50">
        <v>35000</v>
      </c>
      <c r="I33" s="24" t="s">
        <v>3</v>
      </c>
    </row>
    <row r="34" spans="1:9" ht="11.25" customHeight="1">
      <c r="A34" s="17"/>
      <c r="B34" s="4"/>
      <c r="C34" s="4"/>
      <c r="D34" s="4"/>
      <c r="E34" s="4"/>
      <c r="F34" s="4"/>
      <c r="G34" s="4"/>
      <c r="H34" s="4"/>
      <c r="I34" s="25"/>
    </row>
    <row r="35" spans="1:9" ht="19.5" customHeight="1">
      <c r="A35" s="19" t="s">
        <v>62</v>
      </c>
      <c r="B35" s="2"/>
      <c r="C35" s="2"/>
      <c r="D35" s="2"/>
      <c r="E35" s="2"/>
      <c r="F35" s="2"/>
      <c r="G35" s="2"/>
      <c r="H35" s="2"/>
      <c r="I35" s="26"/>
    </row>
    <row r="36" spans="1:9" ht="19.5" customHeight="1">
      <c r="A36" s="21"/>
      <c r="B36" s="3"/>
      <c r="C36" s="3"/>
      <c r="D36" s="3"/>
      <c r="E36" s="3"/>
      <c r="F36" s="3"/>
      <c r="G36" s="3" t="s">
        <v>4</v>
      </c>
      <c r="H36" s="50">
        <v>30000</v>
      </c>
      <c r="I36" s="24" t="s">
        <v>3</v>
      </c>
    </row>
    <row r="37" spans="1:9" ht="9.75" customHeight="1">
      <c r="A37" s="17"/>
      <c r="B37" s="4"/>
      <c r="C37" s="4"/>
      <c r="D37" s="4"/>
      <c r="E37" s="4"/>
      <c r="F37" s="4"/>
      <c r="G37" s="4"/>
      <c r="H37" s="4"/>
      <c r="I37" s="25"/>
    </row>
    <row r="38" spans="1:9" ht="19.5" customHeight="1">
      <c r="A38" s="19" t="s">
        <v>60</v>
      </c>
      <c r="B38" s="2"/>
      <c r="C38" s="2"/>
      <c r="D38" s="2"/>
      <c r="E38" s="2"/>
      <c r="F38" s="2"/>
      <c r="G38" s="2"/>
      <c r="H38" s="2"/>
      <c r="I38" s="26"/>
    </row>
    <row r="39" spans="1:9" ht="19.5" customHeight="1">
      <c r="A39" s="21"/>
      <c r="B39" s="3"/>
      <c r="C39" s="3"/>
      <c r="D39" s="3"/>
      <c r="E39" s="3"/>
      <c r="F39" s="3"/>
      <c r="G39" s="3" t="s">
        <v>4</v>
      </c>
      <c r="H39" s="50">
        <v>5000</v>
      </c>
      <c r="I39" s="24" t="s">
        <v>3</v>
      </c>
    </row>
    <row r="40" spans="1:9" ht="9.75" customHeight="1">
      <c r="A40" s="17"/>
      <c r="B40" s="4"/>
      <c r="C40" s="4"/>
      <c r="D40" s="4"/>
      <c r="E40" s="4"/>
      <c r="F40" s="4"/>
      <c r="G40" s="4"/>
      <c r="H40" s="4"/>
      <c r="I40" s="25"/>
    </row>
    <row r="41" spans="1:9" ht="19.5" customHeight="1">
      <c r="A41" s="19" t="s">
        <v>61</v>
      </c>
      <c r="B41" s="2"/>
      <c r="C41" s="2"/>
      <c r="D41" s="2"/>
      <c r="E41" s="2"/>
      <c r="F41" s="2"/>
      <c r="G41" s="2"/>
      <c r="H41" s="2"/>
      <c r="I41" s="26"/>
    </row>
    <row r="42" spans="1:9" ht="15.75" customHeight="1">
      <c r="A42" s="21"/>
      <c r="B42" s="3"/>
      <c r="C42" s="3"/>
      <c r="D42" s="3"/>
      <c r="E42" s="3"/>
      <c r="F42" s="3"/>
      <c r="G42" s="3"/>
      <c r="H42" s="3"/>
      <c r="I42" s="24"/>
    </row>
    <row r="43" spans="1:9" ht="16.5" customHeight="1">
      <c r="A43" s="21"/>
      <c r="B43" s="3"/>
      <c r="C43" s="3"/>
      <c r="D43" s="3"/>
      <c r="E43" s="3"/>
      <c r="F43" s="3"/>
      <c r="G43" s="3" t="s">
        <v>4</v>
      </c>
      <c r="H43" s="4"/>
      <c r="I43" s="24" t="s">
        <v>3</v>
      </c>
    </row>
    <row r="44" spans="1:9" ht="16.5" customHeight="1" thickBot="1">
      <c r="A44" s="21"/>
      <c r="B44" s="3"/>
      <c r="C44" s="3"/>
      <c r="D44" s="3"/>
      <c r="E44" s="3"/>
      <c r="F44" s="3"/>
      <c r="G44" s="3"/>
      <c r="H44" s="3"/>
      <c r="I44" s="24"/>
    </row>
    <row r="45" spans="1:9" ht="27.75" customHeight="1" thickBot="1">
      <c r="A45" s="76" t="s">
        <v>14</v>
      </c>
      <c r="B45" s="77"/>
      <c r="C45" s="77"/>
      <c r="D45" s="77"/>
      <c r="E45" s="77"/>
      <c r="F45" s="77"/>
      <c r="G45" s="77"/>
      <c r="H45" s="52">
        <f>H19+H22+H33+H36+H39+H43+H24+H25</f>
        <v>98000</v>
      </c>
      <c r="I45" s="28" t="s">
        <v>3</v>
      </c>
    </row>
    <row r="46" ht="19.5" customHeight="1">
      <c r="A46" s="1" t="s">
        <v>15</v>
      </c>
    </row>
    <row r="47" ht="19.5" customHeight="1">
      <c r="A47" s="1" t="s">
        <v>21</v>
      </c>
    </row>
  </sheetData>
  <sheetProtection/>
  <mergeCells count="7">
    <mergeCell ref="A45:G45"/>
    <mergeCell ref="H1:J1"/>
    <mergeCell ref="B4:G4"/>
    <mergeCell ref="H4:I4"/>
    <mergeCell ref="A6:B6"/>
    <mergeCell ref="A14:G14"/>
    <mergeCell ref="A16:B16"/>
  </mergeCells>
  <printOptions/>
  <pageMargins left="0.7" right="0.21" top="0.36" bottom="0.47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49"/>
  <sheetViews>
    <sheetView zoomScalePageLayoutView="0" workbookViewId="0" topLeftCell="A1">
      <selection activeCell="A51" sqref="A51"/>
    </sheetView>
  </sheetViews>
  <sheetFormatPr defaultColWidth="9.140625" defaultRowHeight="11.25" customHeight="1"/>
  <cols>
    <col min="1" max="1" width="16.8515625" style="0" customWidth="1"/>
    <col min="2" max="2" width="17.140625" style="0" customWidth="1"/>
    <col min="3" max="3" width="12.8515625" style="0" customWidth="1"/>
    <col min="4" max="6" width="8.57421875" style="0" customWidth="1"/>
    <col min="7" max="8" width="9.140625" style="0" customWidth="1"/>
    <col min="16" max="16" width="17.57421875" style="0" customWidth="1"/>
  </cols>
  <sheetData>
    <row r="1" spans="1:8" ht="11.25" customHeight="1">
      <c r="A1" s="30"/>
      <c r="B1" s="30"/>
      <c r="C1" s="30"/>
      <c r="D1" s="30"/>
      <c r="E1" s="30"/>
      <c r="F1" s="30"/>
      <c r="H1" s="31"/>
    </row>
    <row r="2" spans="1:6" ht="24" customHeight="1">
      <c r="A2" s="68" t="s">
        <v>70</v>
      </c>
      <c r="D2" s="30"/>
      <c r="E2" s="30"/>
      <c r="F2" s="30"/>
    </row>
    <row r="3" ht="11.25" customHeight="1">
      <c r="A3" s="54"/>
    </row>
    <row r="4" ht="21" customHeight="1" thickBot="1">
      <c r="A4" s="55" t="s">
        <v>38</v>
      </c>
    </row>
    <row r="5" spans="1:2" ht="32.25" customHeight="1" thickBot="1">
      <c r="A5" s="56" t="s">
        <v>39</v>
      </c>
      <c r="B5" s="57" t="s">
        <v>40</v>
      </c>
    </row>
    <row r="6" ht="11.25" customHeight="1">
      <c r="A6" s="58"/>
    </row>
    <row r="7" spans="1:12" ht="30.75" customHeight="1" thickBot="1">
      <c r="A7" s="55" t="s">
        <v>41</v>
      </c>
      <c r="E7" s="73"/>
      <c r="F7" s="74"/>
      <c r="G7" s="74"/>
      <c r="H7" s="74"/>
      <c r="I7" s="74"/>
      <c r="J7" s="74"/>
      <c r="K7" s="74"/>
      <c r="L7" s="74"/>
    </row>
    <row r="8" spans="1:12" ht="30.75" customHeight="1" thickBot="1">
      <c r="A8" s="60" t="s">
        <v>42</v>
      </c>
      <c r="B8" s="61" t="s">
        <v>43</v>
      </c>
      <c r="C8" s="62" t="s">
        <v>44</v>
      </c>
      <c r="E8" s="74"/>
      <c r="F8" s="74"/>
      <c r="G8" s="74"/>
      <c r="H8" s="74"/>
      <c r="I8" s="74"/>
      <c r="J8" s="74"/>
      <c r="K8" s="74"/>
      <c r="L8" s="74"/>
    </row>
    <row r="9" spans="1:12" ht="30.75" customHeight="1" thickBot="1">
      <c r="A9" s="63" t="s">
        <v>45</v>
      </c>
      <c r="B9" s="64">
        <v>40000</v>
      </c>
      <c r="C9" s="65" t="s">
        <v>46</v>
      </c>
      <c r="E9" s="74"/>
      <c r="F9" s="74"/>
      <c r="G9" s="74"/>
      <c r="H9" s="74"/>
      <c r="I9" s="74"/>
      <c r="J9" s="74"/>
      <c r="K9" s="74"/>
      <c r="L9" s="74"/>
    </row>
    <row r="10" spans="1:12" ht="30.75" customHeight="1" thickBot="1">
      <c r="A10" s="63" t="s">
        <v>47</v>
      </c>
      <c r="B10" s="64">
        <v>30000</v>
      </c>
      <c r="C10" s="65" t="s">
        <v>48</v>
      </c>
      <c r="E10" s="74"/>
      <c r="F10" s="74"/>
      <c r="G10" s="74"/>
      <c r="H10" s="74"/>
      <c r="I10" s="74"/>
      <c r="J10" s="74"/>
      <c r="K10" s="74"/>
      <c r="L10" s="74"/>
    </row>
    <row r="11" spans="1:12" ht="30.75" customHeight="1" thickBot="1">
      <c r="A11" s="63" t="s">
        <v>49</v>
      </c>
      <c r="B11" s="64">
        <v>20000</v>
      </c>
      <c r="C11" s="65" t="s">
        <v>50</v>
      </c>
      <c r="E11" s="74"/>
      <c r="F11" s="74"/>
      <c r="G11" s="74"/>
      <c r="H11" s="74"/>
      <c r="I11" s="74"/>
      <c r="J11" s="74"/>
      <c r="K11" s="74"/>
      <c r="L11" s="74"/>
    </row>
    <row r="12" spans="1:12" ht="30.75" customHeight="1" thickBot="1">
      <c r="A12" s="63" t="s">
        <v>51</v>
      </c>
      <c r="B12" s="64">
        <v>15000</v>
      </c>
      <c r="C12" s="65" t="s">
        <v>52</v>
      </c>
      <c r="E12" s="74"/>
      <c r="F12" s="74"/>
      <c r="G12" s="74"/>
      <c r="H12" s="74"/>
      <c r="I12" s="74"/>
      <c r="J12" s="74"/>
      <c r="K12" s="74"/>
      <c r="L12" s="74"/>
    </row>
    <row r="13" spans="1:12" ht="15.75" customHeight="1">
      <c r="A13" s="69"/>
      <c r="B13" s="71"/>
      <c r="C13" s="69"/>
      <c r="E13" s="74"/>
      <c r="F13" s="74"/>
      <c r="G13" s="74"/>
      <c r="H13" s="74"/>
      <c r="I13" s="74"/>
      <c r="J13" s="74"/>
      <c r="K13" s="74"/>
      <c r="L13" s="74"/>
    </row>
    <row r="14" ht="30.75" customHeight="1" thickBot="1">
      <c r="A14" s="70" t="s">
        <v>55</v>
      </c>
    </row>
    <row r="15" spans="1:2" ht="18" customHeight="1" thickBot="1">
      <c r="A15" s="66" t="s">
        <v>53</v>
      </c>
      <c r="B15" s="67"/>
    </row>
    <row r="16" ht="11.25" customHeight="1">
      <c r="A16" s="54"/>
    </row>
    <row r="17" ht="20.25" customHeight="1" thickBot="1">
      <c r="A17" s="55" t="s">
        <v>56</v>
      </c>
    </row>
    <row r="18" spans="1:3" ht="20.25" customHeight="1" thickBot="1">
      <c r="A18" s="60" t="s">
        <v>42</v>
      </c>
      <c r="B18" s="61" t="s">
        <v>43</v>
      </c>
      <c r="C18" s="62" t="s">
        <v>44</v>
      </c>
    </row>
    <row r="19" spans="1:3" ht="20.25" customHeight="1" thickBot="1">
      <c r="A19" s="63" t="s">
        <v>45</v>
      </c>
      <c r="B19" s="64">
        <v>15000</v>
      </c>
      <c r="C19" s="65" t="s">
        <v>46</v>
      </c>
    </row>
    <row r="20" spans="1:3" ht="20.25" customHeight="1" thickBot="1">
      <c r="A20" s="63" t="s">
        <v>47</v>
      </c>
      <c r="B20" s="64">
        <v>10000</v>
      </c>
      <c r="C20" s="65" t="s">
        <v>48</v>
      </c>
    </row>
    <row r="21" spans="1:3" ht="20.25" customHeight="1" thickBot="1">
      <c r="A21" s="63" t="s">
        <v>49</v>
      </c>
      <c r="B21" s="64">
        <v>5000</v>
      </c>
      <c r="C21" s="65" t="s">
        <v>50</v>
      </c>
    </row>
    <row r="22" spans="1:3" ht="20.25" customHeight="1" thickBot="1">
      <c r="A22" s="63" t="s">
        <v>51</v>
      </c>
      <c r="B22" s="64">
        <v>2000</v>
      </c>
      <c r="C22" s="65" t="s">
        <v>52</v>
      </c>
    </row>
    <row r="23" spans="1:3" ht="20.25" customHeight="1">
      <c r="A23" s="69"/>
      <c r="B23" s="71"/>
      <c r="C23" s="69"/>
    </row>
    <row r="24" ht="20.25" customHeight="1" thickBot="1">
      <c r="A24" s="72" t="s">
        <v>57</v>
      </c>
    </row>
    <row r="25" spans="1:3" ht="20.25" customHeight="1" thickBot="1">
      <c r="A25" s="60" t="s">
        <v>42</v>
      </c>
      <c r="B25" s="61" t="s">
        <v>43</v>
      </c>
      <c r="C25" s="62" t="s">
        <v>44</v>
      </c>
    </row>
    <row r="26" spans="1:3" ht="20.25" customHeight="1" thickBot="1">
      <c r="A26" s="63" t="s">
        <v>45</v>
      </c>
      <c r="B26" s="64">
        <v>2000</v>
      </c>
      <c r="C26" s="65" t="s">
        <v>46</v>
      </c>
    </row>
    <row r="27" spans="1:3" ht="20.25" customHeight="1" thickBot="1">
      <c r="A27" s="63" t="s">
        <v>47</v>
      </c>
      <c r="B27" s="64">
        <v>1500</v>
      </c>
      <c r="C27" s="65" t="s">
        <v>48</v>
      </c>
    </row>
    <row r="28" spans="1:3" ht="20.25" customHeight="1" thickBot="1">
      <c r="A28" s="63" t="s">
        <v>49</v>
      </c>
      <c r="B28" s="64">
        <v>1000</v>
      </c>
      <c r="C28" s="83" t="s">
        <v>54</v>
      </c>
    </row>
    <row r="29" spans="1:3" ht="20.25" customHeight="1" thickBot="1">
      <c r="A29" s="63" t="s">
        <v>51</v>
      </c>
      <c r="B29" s="64">
        <v>1000</v>
      </c>
      <c r="C29" s="84"/>
    </row>
    <row r="30" spans="1:3" ht="20.25" customHeight="1">
      <c r="A30" s="69"/>
      <c r="B30" s="71"/>
      <c r="C30" s="69"/>
    </row>
    <row r="31" spans="1:8" ht="27" customHeight="1">
      <c r="A31" s="85" t="s">
        <v>58</v>
      </c>
      <c r="B31" s="85"/>
      <c r="C31" s="85"/>
      <c r="D31" s="85"/>
      <c r="E31" s="85"/>
      <c r="F31" s="85"/>
      <c r="G31" s="85"/>
      <c r="H31" s="85"/>
    </row>
    <row r="32" spans="1:8" ht="27" customHeight="1">
      <c r="A32" s="85"/>
      <c r="B32" s="85"/>
      <c r="C32" s="85"/>
      <c r="D32" s="85"/>
      <c r="E32" s="85"/>
      <c r="F32" s="85"/>
      <c r="G32" s="85"/>
      <c r="H32" s="85"/>
    </row>
    <row r="33" spans="1:8" ht="27" customHeight="1">
      <c r="A33" s="85"/>
      <c r="B33" s="85"/>
      <c r="C33" s="85"/>
      <c r="D33" s="85"/>
      <c r="E33" s="85"/>
      <c r="F33" s="85"/>
      <c r="G33" s="85"/>
      <c r="H33" s="85"/>
    </row>
    <row r="34" spans="1:8" ht="27" customHeight="1">
      <c r="A34" s="85"/>
      <c r="B34" s="85"/>
      <c r="C34" s="85"/>
      <c r="D34" s="85"/>
      <c r="E34" s="85"/>
      <c r="F34" s="85"/>
      <c r="G34" s="85"/>
      <c r="H34" s="85"/>
    </row>
    <row r="35" spans="1:8" ht="27" customHeight="1">
      <c r="A35" s="85"/>
      <c r="B35" s="85"/>
      <c r="C35" s="85"/>
      <c r="D35" s="85"/>
      <c r="E35" s="85"/>
      <c r="F35" s="85"/>
      <c r="G35" s="85"/>
      <c r="H35" s="85"/>
    </row>
    <row r="36" spans="1:8" ht="32.25" customHeight="1">
      <c r="A36" s="85"/>
      <c r="B36" s="85"/>
      <c r="C36" s="85"/>
      <c r="D36" s="85"/>
      <c r="E36" s="85"/>
      <c r="F36" s="85"/>
      <c r="G36" s="85"/>
      <c r="H36" s="85"/>
    </row>
    <row r="37" spans="1:8" ht="27" customHeight="1">
      <c r="A37" s="85"/>
      <c r="B37" s="85"/>
      <c r="C37" s="85"/>
      <c r="D37" s="85"/>
      <c r="E37" s="85"/>
      <c r="F37" s="85"/>
      <c r="G37" s="85"/>
      <c r="H37" s="85"/>
    </row>
    <row r="38" spans="1:8" ht="20.25" customHeight="1">
      <c r="A38" s="75"/>
      <c r="B38" s="75"/>
      <c r="C38" s="75"/>
      <c r="D38" s="75"/>
      <c r="E38" s="75"/>
      <c r="F38" s="75"/>
      <c r="G38" s="75"/>
      <c r="H38" s="75"/>
    </row>
    <row r="39" spans="1:8" ht="20.25" customHeight="1">
      <c r="A39" s="75"/>
      <c r="B39" s="75"/>
      <c r="C39" s="75"/>
      <c r="D39" s="75"/>
      <c r="E39" s="75"/>
      <c r="F39" s="75"/>
      <c r="G39" s="75"/>
      <c r="H39" s="75"/>
    </row>
    <row r="40" spans="1:3" ht="20.25" customHeight="1">
      <c r="A40" s="69"/>
      <c r="B40" s="71"/>
      <c r="C40" s="69"/>
    </row>
    <row r="41" spans="1:3" ht="20.25" customHeight="1">
      <c r="A41" s="69"/>
      <c r="B41" s="71"/>
      <c r="C41" s="69"/>
    </row>
    <row r="42" spans="1:3" ht="20.25" customHeight="1">
      <c r="A42" s="69"/>
      <c r="B42" s="71"/>
      <c r="C42" s="69"/>
    </row>
    <row r="43" ht="11.25" customHeight="1">
      <c r="A43" s="54"/>
    </row>
    <row r="44" ht="11.25" customHeight="1">
      <c r="A44" s="54"/>
    </row>
    <row r="45" ht="11.25" customHeight="1">
      <c r="A45" s="54"/>
    </row>
    <row r="46" ht="15.75" customHeight="1">
      <c r="A46" s="59"/>
    </row>
    <row r="47" ht="15.75" customHeight="1">
      <c r="A47" s="59"/>
    </row>
    <row r="48" ht="15.75" customHeight="1">
      <c r="A48" s="59"/>
    </row>
    <row r="49" ht="15.75" customHeight="1">
      <c r="A49" s="59"/>
    </row>
  </sheetData>
  <sheetProtection/>
  <mergeCells count="2">
    <mergeCell ref="C28:C29"/>
    <mergeCell ref="A31:H37"/>
  </mergeCells>
  <printOptions/>
  <pageMargins left="0.35433070866141736" right="0.35433070866141736" top="0.35433070866141736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4.57421875" style="0" customWidth="1"/>
  </cols>
  <sheetData>
    <row r="1" ht="24">
      <c r="A1" s="29" t="s">
        <v>22</v>
      </c>
    </row>
    <row r="3" spans="1:3" ht="13.5">
      <c r="A3" t="s">
        <v>23</v>
      </c>
      <c r="B3" s="41">
        <v>20000</v>
      </c>
      <c r="C3" t="s">
        <v>24</v>
      </c>
    </row>
    <row r="4" ht="13.5">
      <c r="B4" t="s">
        <v>25</v>
      </c>
    </row>
    <row r="5" ht="13.5">
      <c r="A5" t="s">
        <v>26</v>
      </c>
    </row>
    <row r="6" spans="1:2" ht="13.5">
      <c r="A6" t="s">
        <v>27</v>
      </c>
      <c r="B6">
        <v>40000</v>
      </c>
    </row>
    <row r="7" spans="1:2" ht="13.5">
      <c r="A7" t="s">
        <v>28</v>
      </c>
      <c r="B7">
        <v>30000</v>
      </c>
    </row>
    <row r="8" spans="1:2" ht="13.5">
      <c r="A8" t="s">
        <v>29</v>
      </c>
      <c r="B8">
        <v>20000</v>
      </c>
    </row>
    <row r="9" spans="1:2" ht="13.5">
      <c r="A9" t="s">
        <v>30</v>
      </c>
      <c r="B9">
        <v>15000</v>
      </c>
    </row>
    <row r="10" ht="13.5">
      <c r="B10" t="s">
        <v>25</v>
      </c>
    </row>
    <row r="11" ht="13.5">
      <c r="A11" t="s">
        <v>31</v>
      </c>
    </row>
    <row r="12" spans="1:2" ht="13.5">
      <c r="A12" t="s">
        <v>27</v>
      </c>
      <c r="B12">
        <v>15000</v>
      </c>
    </row>
    <row r="13" spans="1:2" ht="13.5">
      <c r="A13" t="s">
        <v>28</v>
      </c>
      <c r="B13">
        <v>10000</v>
      </c>
    </row>
    <row r="14" spans="1:2" ht="13.5">
      <c r="A14" t="s">
        <v>29</v>
      </c>
      <c r="B14">
        <v>50000</v>
      </c>
    </row>
    <row r="15" spans="1:2" ht="13.5">
      <c r="A15" t="s">
        <v>30</v>
      </c>
      <c r="B15">
        <v>2500</v>
      </c>
    </row>
    <row r="16" ht="13.5">
      <c r="B16" t="s">
        <v>25</v>
      </c>
    </row>
    <row r="17" ht="13.5">
      <c r="A17" t="s">
        <v>32</v>
      </c>
    </row>
    <row r="18" spans="1:2" ht="13.5">
      <c r="A18" t="s">
        <v>27</v>
      </c>
      <c r="B18">
        <v>2500</v>
      </c>
    </row>
    <row r="19" spans="1:2" ht="13.5">
      <c r="A19" t="s">
        <v>28</v>
      </c>
      <c r="B19">
        <v>2000</v>
      </c>
    </row>
    <row r="20" spans="1:2" ht="13.5">
      <c r="A20" t="s">
        <v>29</v>
      </c>
      <c r="B20">
        <v>1500</v>
      </c>
    </row>
    <row r="21" spans="1:2" ht="13.5">
      <c r="A21" t="s">
        <v>30</v>
      </c>
      <c r="B21">
        <v>1000</v>
      </c>
    </row>
    <row r="23" ht="13.5">
      <c r="A23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user12</cp:lastModifiedBy>
  <cp:lastPrinted>2018-10-19T05:49:33Z</cp:lastPrinted>
  <dcterms:created xsi:type="dcterms:W3CDTF">2012-03-29T02:43:34Z</dcterms:created>
  <dcterms:modified xsi:type="dcterms:W3CDTF">2019-04-19T05:37:35Z</dcterms:modified>
  <cp:category/>
  <cp:version/>
  <cp:contentType/>
  <cp:contentStatus/>
</cp:coreProperties>
</file>